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ет сад HP-1\Desktop\1.Питание\"/>
    </mc:Choice>
  </mc:AlternateContent>
  <bookViews>
    <workbookView xWindow="0" yWindow="0" windowWidth="20736" windowHeight="8148"/>
  </bookViews>
  <sheets>
    <sheet name="7" sheetId="5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5" l="1"/>
  <c r="K20" i="5"/>
  <c r="L20" i="5"/>
  <c r="I20" i="5"/>
  <c r="E20" i="5"/>
  <c r="F20" i="5"/>
  <c r="G20" i="5"/>
  <c r="D20" i="5"/>
  <c r="J17" i="5"/>
  <c r="K17" i="5"/>
  <c r="L17" i="5"/>
  <c r="I17" i="5"/>
  <c r="E17" i="5"/>
  <c r="F17" i="5"/>
  <c r="G17" i="5"/>
  <c r="D17" i="5"/>
  <c r="J9" i="5"/>
  <c r="K9" i="5"/>
  <c r="L9" i="5"/>
  <c r="I9" i="5"/>
  <c r="E9" i="5"/>
  <c r="F9" i="5"/>
  <c r="G9" i="5"/>
  <c r="D9" i="5"/>
</calcChain>
</file>

<file path=xl/sharedStrings.xml><?xml version="1.0" encoding="utf-8"?>
<sst xmlns="http://schemas.openxmlformats.org/spreadsheetml/2006/main" count="46" uniqueCount="36">
  <si>
    <t>День</t>
  </si>
  <si>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</si>
  <si>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</si>
  <si>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</si>
  <si>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</si>
  <si>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</si>
  <si>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</si>
  <si>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</si>
  <si>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</si>
  <si>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</si>
  <si>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Компот из сухофруктов</t>
  </si>
  <si>
    <t>Хлеб ржаной</t>
  </si>
  <si>
    <t>Полдник</t>
  </si>
  <si>
    <t>до 3-х лет</t>
  </si>
  <si>
    <t>от 3-х до 7 лет</t>
  </si>
  <si>
    <t>Ккал</t>
  </si>
  <si>
    <t>150/5</t>
  </si>
  <si>
    <t>200/5</t>
  </si>
  <si>
    <t>Хлеб пшеничный</t>
  </si>
  <si>
    <t>Капуста квашенная</t>
  </si>
  <si>
    <t>Наименование  блюда</t>
  </si>
  <si>
    <t>Итого</t>
  </si>
  <si>
    <t>Кофейный напиток</t>
  </si>
  <si>
    <t>20</t>
  </si>
  <si>
    <t>Каша манная  молочная</t>
  </si>
  <si>
    <t>Яйцо отварное</t>
  </si>
  <si>
    <t>1 шт.</t>
  </si>
  <si>
    <t>425 + 1шт.</t>
  </si>
  <si>
    <t>355 + 1шт.</t>
  </si>
  <si>
    <t xml:space="preserve">Кисель </t>
  </si>
  <si>
    <t>Пирог с повидлом</t>
  </si>
  <si>
    <t>200/10</t>
  </si>
  <si>
    <t>150/10</t>
  </si>
  <si>
    <t>Рассольник на м/б</t>
  </si>
  <si>
    <t>Запеканка картоф. с мясным фаршем</t>
  </si>
  <si>
    <t>Сок фруктовый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</si>
</sst>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3" xfId="0" applyFill="1" applyBorder="1" applyAlignment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10" xfId="0" applyFill="1" applyBorder="1" applyAlignment="1" applyProtection="1">
      <protection locked="0"/>
    </xf>
    <xf numFmtId="0" fontId="2" fillId="2" borderId="15" xfId="0" applyFont="1" applyFill="1" applyBorder="1" applyAlignment="1" applyProtection="1">
      <alignment horizontal="right" wrapText="1"/>
      <protection locked="0"/>
    </xf>
    <xf numFmtId="0" fontId="0" fillId="2" borderId="24" xfId="0" applyFill="1" applyBorder="1" applyAlignment="1" applyProtection="1">
      <alignment wrapText="1"/>
      <protection locked="0"/>
    </xf>
    <xf numFmtId="0" fontId="2" fillId="2" borderId="5" xfId="0" applyNumberFormat="1" applyFont="1" applyFill="1" applyBorder="1" applyAlignment="1" applyProtection="1">
      <alignment horizontal="center" vertical="center"/>
      <protection locked="0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0" fontId="2" fillId="2" borderId="16" xfId="0" applyNumberFormat="1" applyFont="1" applyFill="1" applyBorder="1" applyAlignment="1" applyProtection="1">
      <alignment horizontal="center"/>
      <protection locked="0"/>
    </xf>
    <xf numFmtId="0" fontId="2" fillId="2" borderId="24" xfId="0" applyNumberFormat="1" applyFont="1" applyFill="1" applyBorder="1" applyAlignment="1" applyProtection="1">
      <alignment horizontal="center"/>
      <protection locked="0"/>
    </xf>
    <xf numFmtId="0" fontId="2" fillId="2" borderId="4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25" xfId="0" applyNumberFormat="1" applyFont="1" applyFill="1" applyBorder="1" applyAlignment="1" applyProtection="1">
      <alignment horizontal="center"/>
      <protection locked="0"/>
    </xf>
    <xf numFmtId="0" fontId="2" fillId="2" borderId="16" xfId="0" applyNumberFormat="1" applyFont="1" applyFill="1" applyBorder="1" applyAlignment="1" applyProtection="1">
      <alignment horizontal="center" wrapText="1"/>
      <protection locked="0"/>
    </xf>
    <xf numFmtId="0" fontId="2" fillId="2" borderId="17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2" borderId="26" xfId="0" applyNumberFormat="1" applyFill="1" applyBorder="1" applyAlignment="1" applyProtection="1">
      <alignment horizontal="center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27" xfId="0" applyNumberFormat="1" applyFill="1" applyBorder="1" applyAlignment="1" applyProtection="1">
      <alignment horizontal="center" vertic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28" xfId="0" applyNumberFormat="1" applyFill="1" applyBorder="1" applyAlignment="1" applyProtection="1">
      <alignment horizontal="center"/>
      <protection locked="0"/>
    </xf>
    <xf numFmtId="0" fontId="2" fillId="2" borderId="29" xfId="0" applyNumberFormat="1" applyFont="1" applyFill="1" applyBorder="1" applyAlignment="1" applyProtection="1">
      <alignment horizontal="center"/>
      <protection locked="0"/>
    </xf>
    <xf numFmtId="0" fontId="2" fillId="2" borderId="30" xfId="0" applyNumberFormat="1" applyFont="1" applyFill="1" applyBorder="1" applyAlignment="1" applyProtection="1">
      <alignment horizontal="center" vertical="center"/>
      <protection locked="0"/>
    </xf>
    <xf numFmtId="49" fontId="2" fillId="2" borderId="31" xfId="0" applyNumberFormat="1" applyFont="1" applyFill="1" applyBorder="1" applyAlignment="1" applyProtection="1">
      <alignment horizontal="center"/>
      <protection locked="0"/>
    </xf>
    <xf numFmtId="0" fontId="2" fillId="2" borderId="32" xfId="0" applyNumberFormat="1" applyFont="1" applyFill="1" applyBorder="1" applyAlignment="1" applyProtection="1">
      <alignment horizontal="center"/>
      <protection locked="0"/>
    </xf>
    <xf numFmtId="0" fontId="2" fillId="2" borderId="15" xfId="0" applyNumberFormat="1" applyFont="1" applyFill="1" applyBorder="1" applyAlignment="1" applyProtection="1">
      <alignment horizontal="center"/>
      <protection locked="0"/>
    </xf>
    <xf numFmtId="0" fontId="2" fillId="2" borderId="31" xfId="0" applyNumberFormat="1" applyFont="1" applyFill="1" applyBorder="1" applyAlignment="1" applyProtection="1">
      <alignment horizontal="center"/>
      <protection locked="0"/>
    </xf>
    <xf numFmtId="0" fontId="2" fillId="2" borderId="15" xfId="0" applyNumberFormat="1" applyFont="1" applyFill="1" applyBorder="1" applyAlignment="1" applyProtection="1">
      <alignment horizontal="center" wrapText="1"/>
      <protection locked="0"/>
    </xf>
    <xf numFmtId="0" fontId="0" fillId="2" borderId="24" xfId="0" applyNumberFormat="1" applyFill="1" applyBorder="1" applyAlignment="1" applyProtection="1">
      <alignment horizontal="center"/>
      <protection locked="0"/>
    </xf>
    <xf numFmtId="0" fontId="0" fillId="2" borderId="33" xfId="0" applyNumberFormat="1" applyFill="1" applyBorder="1" applyAlignment="1" applyProtection="1">
      <alignment horizontal="center"/>
      <protection locked="0"/>
    </xf>
    <xf numFmtId="0" fontId="2" fillId="2" borderId="22" xfId="0" applyNumberFormat="1" applyFont="1" applyFill="1" applyBorder="1" applyAlignment="1" applyProtection="1">
      <alignment horizontal="center"/>
      <protection locked="0"/>
    </xf>
    <xf numFmtId="0" fontId="0" fillId="2" borderId="34" xfId="0" applyNumberFormat="1" applyFill="1" applyBorder="1" applyAlignment="1" applyProtection="1">
      <alignment horizontal="center"/>
      <protection locked="0"/>
    </xf>
    <xf numFmtId="0" fontId="2" fillId="2" borderId="5" xfId="0" applyNumberFormat="1" applyFont="1" applyFill="1" applyBorder="1" applyAlignment="1" applyProtection="1">
      <alignment horizontal="center"/>
      <protection locked="0"/>
    </xf>
    <xf numFmtId="0" fontId="0" fillId="2" borderId="5" xfId="0" applyNumberFormat="1" applyFill="1" applyBorder="1" applyAlignment="1" applyProtection="1">
      <alignment horizontal="center"/>
      <protection locked="0"/>
    </xf>
    <xf numFmtId="0" fontId="0" fillId="2" borderId="27" xfId="0" applyNumberFormat="1" applyFill="1" applyBorder="1" applyAlignment="1" applyProtection="1">
      <alignment horizontal="center"/>
      <protection locked="0"/>
    </xf>
    <xf numFmtId="0" fontId="2" fillId="2" borderId="30" xfId="0" applyNumberFormat="1" applyFont="1" applyFill="1" applyBorder="1" applyAlignment="1" applyProtection="1">
      <alignment horizontal="center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"/>
    </sheetNames>
    <sheetDataSet>
      <sheetData sheetId="0">
        <row r="21">
          <cell r="D21">
            <v>242.45</v>
          </cell>
          <cell r="E21">
            <v>7.8800000000000008</v>
          </cell>
          <cell r="F21">
            <v>11.639999999999999</v>
          </cell>
          <cell r="G21">
            <v>26.25</v>
          </cell>
          <cell r="I21">
            <v>318.8</v>
          </cell>
          <cell r="J21">
            <v>10.82</v>
          </cell>
          <cell r="K21">
            <v>14.46</v>
          </cell>
          <cell r="L21">
            <v>36.49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tabSelected="1" workbookViewId="0">
      <selection activeCell="F1" sqref="F1:G1"/>
    </sheetView>
  </sheetViews>
  <sheetFormatPr defaultRowHeight="14.4" x14ac:dyDescent="0.3"/>
  <cols>
    <col min="1" max="1" width="13.109375" customWidth="1"/>
    <col min="2" max="2" width="41.5546875" customWidth="1"/>
    <col min="3" max="3" width="11" customWidth="1"/>
    <col min="4" max="4" width="9.88671875" customWidth="1"/>
    <col min="7" max="7" width="10.6640625" customWidth="1"/>
    <col min="8" max="8" width="10" customWidth="1"/>
  </cols>
  <sheetData>
    <row r="1" spans="1:12" x14ac:dyDescent="0.3">
      <c r="A1" s="10">
        <v>6</v>
      </c>
      <c r="B1" s="5" t="s">
        <v>9</v>
      </c>
      <c r="E1" t="s">
        <v>0</v>
      </c>
      <c r="F1" s="58">
        <v>46006</v>
      </c>
      <c r="G1" s="59"/>
    </row>
    <row r="2" spans="1:12" ht="15" thickBot="1" x14ac:dyDescent="0.35"/>
    <row r="3" spans="1:12" ht="15" thickBot="1" x14ac:dyDescent="0.35">
      <c r="A3" s="65" t="s">
        <v>1</v>
      </c>
      <c r="B3" s="63" t="s">
        <v>20</v>
      </c>
      <c r="C3" s="60" t="s">
        <v>13</v>
      </c>
      <c r="D3" s="61"/>
      <c r="E3" s="61"/>
      <c r="F3" s="61"/>
      <c r="G3" s="62"/>
      <c r="H3" s="60" t="s">
        <v>14</v>
      </c>
      <c r="I3" s="61"/>
      <c r="J3" s="61"/>
      <c r="K3" s="61"/>
      <c r="L3" s="62"/>
    </row>
    <row r="4" spans="1:12" ht="15" thickBot="1" x14ac:dyDescent="0.35">
      <c r="A4" s="66"/>
      <c r="B4" s="64"/>
      <c r="C4" s="11" t="s">
        <v>8</v>
      </c>
      <c r="D4" s="12" t="s">
        <v>15</v>
      </c>
      <c r="E4" s="12" t="s">
        <v>2</v>
      </c>
      <c r="F4" s="12" t="s">
        <v>3</v>
      </c>
      <c r="G4" s="13" t="s">
        <v>4</v>
      </c>
      <c r="H4" s="12" t="s">
        <v>8</v>
      </c>
      <c r="I4" s="12" t="s">
        <v>15</v>
      </c>
      <c r="J4" s="12" t="s">
        <v>2</v>
      </c>
      <c r="K4" s="12" t="s">
        <v>3</v>
      </c>
      <c r="L4" s="13" t="s">
        <v>4</v>
      </c>
    </row>
    <row r="5" spans="1:12" x14ac:dyDescent="0.3">
      <c r="A5" s="55" t="s">
        <v>5</v>
      </c>
      <c r="B5" s="1" t="s">
        <v>24</v>
      </c>
      <c r="C5" s="21" t="s">
        <v>16</v>
      </c>
      <c r="D5" s="14">
        <v>108</v>
      </c>
      <c r="E5" s="14">
        <v>2.4</v>
      </c>
      <c r="F5" s="14">
        <v>3.82</v>
      </c>
      <c r="G5" s="36">
        <v>16.100000000000001</v>
      </c>
      <c r="H5" s="40" t="s">
        <v>17</v>
      </c>
      <c r="I5" s="14">
        <v>134</v>
      </c>
      <c r="J5" s="14">
        <v>3.18</v>
      </c>
      <c r="K5" s="14">
        <v>3.89</v>
      </c>
      <c r="L5" s="15">
        <v>21.44</v>
      </c>
    </row>
    <row r="6" spans="1:12" x14ac:dyDescent="0.3">
      <c r="A6" s="56"/>
      <c r="B6" s="31" t="s">
        <v>18</v>
      </c>
      <c r="C6" s="22" t="s">
        <v>23</v>
      </c>
      <c r="D6" s="6">
        <v>53</v>
      </c>
      <c r="E6" s="6">
        <v>1.125</v>
      </c>
      <c r="F6" s="6">
        <v>0.6</v>
      </c>
      <c r="G6" s="37">
        <v>10</v>
      </c>
      <c r="H6" s="41" t="s">
        <v>23</v>
      </c>
      <c r="I6" s="6">
        <v>53</v>
      </c>
      <c r="J6" s="6">
        <v>1.125</v>
      </c>
      <c r="K6" s="6">
        <v>0.6</v>
      </c>
      <c r="L6" s="7">
        <v>10</v>
      </c>
    </row>
    <row r="7" spans="1:12" x14ac:dyDescent="0.3">
      <c r="A7" s="56"/>
      <c r="B7" s="3" t="s">
        <v>25</v>
      </c>
      <c r="C7" s="33" t="s">
        <v>26</v>
      </c>
      <c r="D7" s="34">
        <v>95</v>
      </c>
      <c r="E7" s="34">
        <v>7.65</v>
      </c>
      <c r="F7" s="34">
        <v>6.9</v>
      </c>
      <c r="G7" s="38">
        <v>0.45</v>
      </c>
      <c r="H7" s="42" t="s">
        <v>26</v>
      </c>
      <c r="I7" s="34">
        <v>95</v>
      </c>
      <c r="J7" s="34">
        <v>7.65</v>
      </c>
      <c r="K7" s="34">
        <v>6.9</v>
      </c>
      <c r="L7" s="35">
        <v>0.45</v>
      </c>
    </row>
    <row r="8" spans="1:12" ht="15" thickBot="1" x14ac:dyDescent="0.35">
      <c r="A8" s="56"/>
      <c r="B8" s="4" t="s">
        <v>22</v>
      </c>
      <c r="C8" s="23">
        <v>180</v>
      </c>
      <c r="D8" s="8">
        <v>81.900000000000006</v>
      </c>
      <c r="E8" s="8">
        <v>2.79</v>
      </c>
      <c r="F8" s="8">
        <v>3.08</v>
      </c>
      <c r="G8" s="32">
        <v>12.1</v>
      </c>
      <c r="H8" s="28">
        <v>200</v>
      </c>
      <c r="I8" s="8">
        <v>91</v>
      </c>
      <c r="J8" s="8">
        <v>3.1</v>
      </c>
      <c r="K8" s="8">
        <v>3.42</v>
      </c>
      <c r="L8" s="9">
        <v>13.44</v>
      </c>
    </row>
    <row r="9" spans="1:12" ht="15" thickBot="1" x14ac:dyDescent="0.35">
      <c r="A9" s="57"/>
      <c r="B9" s="19" t="s">
        <v>21</v>
      </c>
      <c r="C9" s="24" t="s">
        <v>28</v>
      </c>
      <c r="D9" s="24">
        <f>SUM(D5:D8)</f>
        <v>337.9</v>
      </c>
      <c r="E9" s="24">
        <f t="shared" ref="E9:G9" si="0">SUM(E5:E8)</f>
        <v>13.965</v>
      </c>
      <c r="F9" s="24">
        <f t="shared" si="0"/>
        <v>14.4</v>
      </c>
      <c r="G9" s="39">
        <f t="shared" si="0"/>
        <v>38.65</v>
      </c>
      <c r="H9" s="43" t="s">
        <v>27</v>
      </c>
      <c r="I9" s="24">
        <f>SUM(I5:I8)</f>
        <v>373</v>
      </c>
      <c r="J9" s="24">
        <f t="shared" ref="J9:L9" si="1">SUM(J5:J8)</f>
        <v>15.055</v>
      </c>
      <c r="K9" s="24">
        <f t="shared" si="1"/>
        <v>14.81</v>
      </c>
      <c r="L9" s="30">
        <f t="shared" si="1"/>
        <v>45.33</v>
      </c>
    </row>
    <row r="10" spans="1:12" ht="15" thickBot="1" x14ac:dyDescent="0.35">
      <c r="A10" s="55" t="s">
        <v>6</v>
      </c>
      <c r="B10" s="20" t="s">
        <v>35</v>
      </c>
      <c r="C10" s="25">
        <v>150</v>
      </c>
      <c r="D10" s="46">
        <v>64</v>
      </c>
      <c r="E10" s="46">
        <v>0.75</v>
      </c>
      <c r="F10" s="46">
        <v>0</v>
      </c>
      <c r="G10" s="47">
        <v>15.15</v>
      </c>
      <c r="H10" s="48">
        <v>200</v>
      </c>
      <c r="I10" s="46">
        <v>76</v>
      </c>
      <c r="J10" s="46">
        <v>0.9</v>
      </c>
      <c r="K10" s="46">
        <v>0</v>
      </c>
      <c r="L10" s="49">
        <v>18.18</v>
      </c>
    </row>
    <row r="11" spans="1:12" ht="15" thickBot="1" x14ac:dyDescent="0.35">
      <c r="A11" s="57"/>
      <c r="B11" s="19" t="s">
        <v>21</v>
      </c>
      <c r="C11" s="24">
        <v>150</v>
      </c>
      <c r="D11" s="24">
        <v>64</v>
      </c>
      <c r="E11" s="24">
        <v>0.75</v>
      </c>
      <c r="F11" s="24">
        <v>0</v>
      </c>
      <c r="G11" s="39">
        <v>15.15</v>
      </c>
      <c r="H11" s="43">
        <v>200</v>
      </c>
      <c r="I11" s="24">
        <v>76</v>
      </c>
      <c r="J11" s="24">
        <v>0.9</v>
      </c>
      <c r="K11" s="24">
        <v>0</v>
      </c>
      <c r="L11" s="30">
        <v>18.18</v>
      </c>
    </row>
    <row r="12" spans="1:12" x14ac:dyDescent="0.3">
      <c r="A12" s="55" t="s">
        <v>7</v>
      </c>
      <c r="B12" s="3" t="s">
        <v>33</v>
      </c>
      <c r="C12" s="26" t="s">
        <v>32</v>
      </c>
      <c r="D12" s="16">
        <v>95.3</v>
      </c>
      <c r="E12" s="16">
        <v>5.4</v>
      </c>
      <c r="F12" s="16">
        <v>3.64</v>
      </c>
      <c r="G12" s="17">
        <v>10.24</v>
      </c>
      <c r="H12" s="26" t="s">
        <v>31</v>
      </c>
      <c r="I12" s="16">
        <v>119.65</v>
      </c>
      <c r="J12" s="16">
        <v>5.8</v>
      </c>
      <c r="K12" s="16">
        <v>4.66</v>
      </c>
      <c r="L12" s="17">
        <v>13.62</v>
      </c>
    </row>
    <row r="13" spans="1:12" x14ac:dyDescent="0.3">
      <c r="A13" s="56"/>
      <c r="B13" s="2" t="s">
        <v>34</v>
      </c>
      <c r="C13" s="27">
        <v>150</v>
      </c>
      <c r="D13" s="6">
        <v>237</v>
      </c>
      <c r="E13" s="6">
        <v>12.13</v>
      </c>
      <c r="F13" s="6">
        <v>9.5</v>
      </c>
      <c r="G13" s="7">
        <v>25.7</v>
      </c>
      <c r="H13" s="27">
        <v>200</v>
      </c>
      <c r="I13" s="6">
        <v>335.5</v>
      </c>
      <c r="J13" s="6">
        <v>16.600000000000001</v>
      </c>
      <c r="K13" s="6">
        <v>19.8</v>
      </c>
      <c r="L13" s="6">
        <v>20.8</v>
      </c>
    </row>
    <row r="14" spans="1:12" x14ac:dyDescent="0.3">
      <c r="A14" s="56"/>
      <c r="B14" s="18" t="s">
        <v>19</v>
      </c>
      <c r="C14" s="27">
        <v>40</v>
      </c>
      <c r="D14" s="6">
        <v>11.4</v>
      </c>
      <c r="E14" s="6">
        <v>0.64</v>
      </c>
      <c r="F14" s="6">
        <v>0.04</v>
      </c>
      <c r="G14" s="37">
        <v>1.9</v>
      </c>
      <c r="H14" s="44">
        <v>50</v>
      </c>
      <c r="I14" s="6">
        <v>13.8</v>
      </c>
      <c r="J14" s="6">
        <v>0.8</v>
      </c>
      <c r="K14" s="6">
        <v>0.05</v>
      </c>
      <c r="L14" s="7">
        <v>2.4</v>
      </c>
    </row>
    <row r="15" spans="1:12" x14ac:dyDescent="0.3">
      <c r="A15" s="56"/>
      <c r="B15" s="2" t="s">
        <v>10</v>
      </c>
      <c r="C15" s="27">
        <v>150</v>
      </c>
      <c r="D15" s="6">
        <v>84.75</v>
      </c>
      <c r="E15" s="6">
        <v>0.33</v>
      </c>
      <c r="F15" s="6">
        <v>0.02</v>
      </c>
      <c r="G15" s="37">
        <v>20.83</v>
      </c>
      <c r="H15" s="44">
        <v>200</v>
      </c>
      <c r="I15" s="6">
        <v>113</v>
      </c>
      <c r="J15" s="6">
        <v>0.44</v>
      </c>
      <c r="K15" s="6">
        <v>0.02</v>
      </c>
      <c r="L15" s="7">
        <v>27.77</v>
      </c>
    </row>
    <row r="16" spans="1:12" ht="15" thickBot="1" x14ac:dyDescent="0.35">
      <c r="A16" s="56"/>
      <c r="B16" s="4" t="s">
        <v>11</v>
      </c>
      <c r="C16" s="23">
        <v>40</v>
      </c>
      <c r="D16" s="8">
        <v>52</v>
      </c>
      <c r="E16" s="8">
        <v>1.98</v>
      </c>
      <c r="F16" s="8">
        <v>0.36</v>
      </c>
      <c r="G16" s="32">
        <v>10.02</v>
      </c>
      <c r="H16" s="28">
        <v>50</v>
      </c>
      <c r="I16" s="8">
        <v>69.34</v>
      </c>
      <c r="J16" s="8">
        <v>2.64</v>
      </c>
      <c r="K16" s="8">
        <v>0.48</v>
      </c>
      <c r="L16" s="9">
        <v>13.36</v>
      </c>
    </row>
    <row r="17" spans="1:12" ht="15" thickBot="1" x14ac:dyDescent="0.35">
      <c r="A17" s="57"/>
      <c r="B17" s="19" t="s">
        <v>21</v>
      </c>
      <c r="C17" s="24">
        <v>540</v>
      </c>
      <c r="D17" s="24">
        <f>SUM(D12:D16)</f>
        <v>480.45</v>
      </c>
      <c r="E17" s="24">
        <f>SUM(E12:E16)</f>
        <v>20.48</v>
      </c>
      <c r="F17" s="24">
        <f>SUM(F12:F16)</f>
        <v>13.559999999999999</v>
      </c>
      <c r="G17" s="39">
        <f>SUM(G12:G16)</f>
        <v>68.69</v>
      </c>
      <c r="H17" s="43">
        <v>710</v>
      </c>
      <c r="I17" s="24">
        <f>SUM(I12:I16)</f>
        <v>651.29000000000008</v>
      </c>
      <c r="J17" s="24">
        <f>SUM(J12:J16)</f>
        <v>26.280000000000005</v>
      </c>
      <c r="K17" s="24">
        <f>SUM(K12:K16)</f>
        <v>25.01</v>
      </c>
      <c r="L17" s="30">
        <f>SUM(L12:L16)</f>
        <v>77.95</v>
      </c>
    </row>
    <row r="18" spans="1:12" x14ac:dyDescent="0.3">
      <c r="A18" s="55" t="s">
        <v>12</v>
      </c>
      <c r="B18" s="1" t="s">
        <v>30</v>
      </c>
      <c r="C18" s="50">
        <v>120</v>
      </c>
      <c r="D18" s="51">
        <v>358</v>
      </c>
      <c r="E18" s="51">
        <v>7.28</v>
      </c>
      <c r="F18" s="51">
        <v>12.52</v>
      </c>
      <c r="G18" s="52">
        <v>53.92</v>
      </c>
      <c r="H18" s="53">
        <v>120</v>
      </c>
      <c r="I18" s="51">
        <v>358</v>
      </c>
      <c r="J18" s="51">
        <v>7.28</v>
      </c>
      <c r="K18" s="51">
        <v>12.52</v>
      </c>
      <c r="L18" s="54">
        <v>53.92</v>
      </c>
    </row>
    <row r="19" spans="1:12" ht="15" thickBot="1" x14ac:dyDescent="0.35">
      <c r="A19" s="56"/>
      <c r="B19" s="2" t="s">
        <v>29</v>
      </c>
      <c r="C19" s="27">
        <v>150</v>
      </c>
      <c r="D19" s="6">
        <v>88.8</v>
      </c>
      <c r="E19" s="6">
        <v>0.67</v>
      </c>
      <c r="F19" s="6">
        <v>0.05</v>
      </c>
      <c r="G19" s="7">
        <v>21.44</v>
      </c>
      <c r="H19" s="27">
        <v>200</v>
      </c>
      <c r="I19" s="6">
        <v>118.4</v>
      </c>
      <c r="J19" s="6">
        <v>0.89</v>
      </c>
      <c r="K19" s="6">
        <v>0.06</v>
      </c>
      <c r="L19" s="7">
        <v>28.58</v>
      </c>
    </row>
    <row r="20" spans="1:12" ht="15" thickBot="1" x14ac:dyDescent="0.35">
      <c r="A20" s="57"/>
      <c r="B20" s="19" t="s">
        <v>21</v>
      </c>
      <c r="C20" s="29">
        <v>270</v>
      </c>
      <c r="D20" s="24">
        <f>SUM('[1]4'!D21:D23)</f>
        <v>242.45</v>
      </c>
      <c r="E20" s="24">
        <f>SUM('[1]4'!E21:E23)</f>
        <v>7.8800000000000008</v>
      </c>
      <c r="F20" s="24">
        <f>SUM('[1]4'!F21:F23)</f>
        <v>11.639999999999999</v>
      </c>
      <c r="G20" s="39">
        <f>SUM('[1]4'!G21:G23)</f>
        <v>26.25</v>
      </c>
      <c r="H20" s="45">
        <v>320</v>
      </c>
      <c r="I20" s="24">
        <f>SUM('[1]4'!I21:I23)</f>
        <v>318.8</v>
      </c>
      <c r="J20" s="24">
        <f>SUM('[1]4'!J21:J23)</f>
        <v>10.82</v>
      </c>
      <c r="K20" s="24">
        <f>SUM('[1]4'!K21:K23)</f>
        <v>14.46</v>
      </c>
      <c r="L20" s="30">
        <f>SUM('[1]4'!L21:L23)</f>
        <v>36.49</v>
      </c>
    </row>
  </sheetData>
  <mergeCells count="9">
    <mergeCell ref="A12:A17"/>
    <mergeCell ref="A18:A20"/>
    <mergeCell ref="F1:G1"/>
    <mergeCell ref="C3:G3"/>
    <mergeCell ref="H3:L3"/>
    <mergeCell ref="B3:B4"/>
    <mergeCell ref="A3:A4"/>
    <mergeCell ref="A5:A9"/>
    <mergeCell ref="A10:A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Дет сад HP-1</cp:lastModifiedBy>
  <cp:lastPrinted>2021-12-20T07:05:31Z</cp:lastPrinted>
  <dcterms:created xsi:type="dcterms:W3CDTF">2015-06-05T18:19:34Z</dcterms:created>
  <dcterms:modified xsi:type="dcterms:W3CDTF">2025-12-10T05:22:46Z</dcterms:modified>
</cp:coreProperties>
</file>